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kobalia\Desktop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Sheet1!$B$2:$H$25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4" i="1"/>
  <c r="G4" i="1"/>
  <c r="H4" i="1"/>
  <c r="D4" i="1"/>
  <c r="D24" i="1" l="1"/>
  <c r="D23" i="1" s="1"/>
  <c r="D22" i="1" s="1"/>
  <c r="H23" i="1"/>
  <c r="G23" i="1"/>
  <c r="F23" i="1"/>
  <c r="F22" i="1" s="1"/>
  <c r="E23" i="1"/>
  <c r="E22" i="1" s="1"/>
  <c r="H22" i="1"/>
  <c r="G22" i="1"/>
  <c r="D21" i="1"/>
  <c r="D20" i="1" s="1"/>
  <c r="D19" i="1" s="1"/>
  <c r="H20" i="1"/>
  <c r="H19" i="1" s="1"/>
  <c r="G20" i="1"/>
  <c r="F20" i="1"/>
  <c r="F19" i="1" s="1"/>
  <c r="E20" i="1"/>
  <c r="G19" i="1"/>
  <c r="E19" i="1"/>
  <c r="G5" i="1" l="1"/>
  <c r="F5" i="1"/>
  <c r="E13" i="1"/>
  <c r="G17" i="1"/>
  <c r="G13" i="1" l="1"/>
  <c r="H13" i="1"/>
  <c r="F13" i="1"/>
  <c r="D18" i="1"/>
  <c r="D17" i="1" s="1"/>
  <c r="D16" i="1" s="1"/>
  <c r="H17" i="1"/>
  <c r="H16" i="1" s="1"/>
  <c r="G16" i="1"/>
  <c r="F17" i="1"/>
  <c r="F16" i="1" s="1"/>
  <c r="E17" i="1"/>
  <c r="E16" i="1" s="1"/>
  <c r="D15" i="1" l="1"/>
  <c r="D11" i="1"/>
  <c r="D14" i="1" l="1"/>
  <c r="D10" i="1"/>
  <c r="D9" i="1"/>
  <c r="D8" i="1"/>
  <c r="D7" i="1"/>
  <c r="D6" i="1"/>
  <c r="H5" i="1"/>
  <c r="E5" i="1"/>
  <c r="F12" i="1"/>
  <c r="G12" i="1"/>
  <c r="E12" i="1"/>
  <c r="H12" i="1"/>
  <c r="D13" i="1" l="1"/>
  <c r="D12" i="1" s="1"/>
  <c r="D5" i="1"/>
</calcChain>
</file>

<file path=xl/sharedStrings.xml><?xml version="1.0" encoding="utf-8"?>
<sst xmlns="http://schemas.openxmlformats.org/spreadsheetml/2006/main" count="33" uniqueCount="24">
  <si>
    <t>დასახელება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</si>
  <si>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</si>
  <si>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</si>
  <si>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ხარჯები</t>
  </si>
  <si>
    <t>შრომის ანაზღაურება</t>
  </si>
  <si>
    <t>საქონელი და მომსახურება</t>
  </si>
  <si>
    <t>გრანტები</t>
  </si>
  <si>
    <t>სოციალური უზრუნველყოფა</t>
  </si>
  <si>
    <t>სხვა ხარჯები</t>
  </si>
  <si>
    <t>I კვ</t>
  </si>
  <si>
    <t>II კვ</t>
  </si>
  <si>
    <t>III კვ</t>
  </si>
  <si>
    <t>IV კვ</t>
  </si>
  <si>
    <t>ბალანსი</t>
  </si>
  <si>
    <t>პროგრამული  კოდი</t>
  </si>
  <si>
    <t>არაფინანსური აქტივების ზრდა</t>
  </si>
  <si>
    <t>27 03 02 02</t>
  </si>
  <si>
    <t>იმუნიზაცია</t>
  </si>
  <si>
    <t>27 03 02 04</t>
  </si>
  <si>
    <t>უსაფრთხო სისხლი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</si>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</sst>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2"/>
    </xf>
    <xf numFmtId="164" fontId="2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6"/>
  <sheetViews>
    <sheetView tabSelected="1" view="pageBreakPreview" zoomScale="75" zoomScaleNormal="100" zoomScaleSheetLayoutView="75" workbookViewId="0">
      <selection activeCell="E26" sqref="E26:G26"/>
    </sheetView>
  </sheetViews>
  <sheetFormatPr defaultRowHeight="15" x14ac:dyDescent="0.25"/>
  <cols>
    <col min="1" max="1" width="4.7109375" customWidth="1"/>
    <col min="2" max="2" width="25.140625" customWidth="1"/>
    <col min="3" max="3" width="61.85546875" customWidth="1"/>
    <col min="4" max="4" width="25" customWidth="1"/>
    <col min="5" max="8" width="19.7109375" customWidth="1"/>
    <col min="11" max="11" width="11.5703125" bestFit="1" customWidth="1"/>
  </cols>
  <sheetData>
    <row r="2" spans="2:8" ht="48.75" customHeight="1" x14ac:dyDescent="0.25">
      <c r="B2" s="21" t="s">
        <v>14</v>
      </c>
      <c r="C2" s="21" t="s">
        <v>0</v>
      </c>
      <c r="D2" s="7" t="s">
        <v>13</v>
      </c>
      <c r="E2" s="19" t="s">
        <v>9</v>
      </c>
      <c r="F2" s="19" t="s">
        <v>10</v>
      </c>
      <c r="G2" s="19" t="s">
        <v>11</v>
      </c>
      <c r="H2" s="19" t="s">
        <v>12</v>
      </c>
    </row>
    <row r="3" spans="2:8" ht="15" customHeight="1" x14ac:dyDescent="0.25">
      <c r="B3" s="22"/>
      <c r="C3" s="22"/>
      <c r="D3" s="7"/>
      <c r="E3" s="20"/>
      <c r="F3" s="20"/>
      <c r="G3" s="20"/>
      <c r="H3" s="20"/>
    </row>
    <row r="4" spans="2:8" ht="55.5" customHeight="1" x14ac:dyDescent="0.25">
      <c r="B4" s="1" t="s">
        <v>1</v>
      </c>
      <c r="C4" s="1" t="s">
        <v>2</v>
      </c>
      <c r="D4" s="2">
        <f>D5+D11</f>
        <v>0</v>
      </c>
      <c r="E4" s="2">
        <f t="shared" ref="E4:H4" si="0">E5+E11</f>
        <v>200000</v>
      </c>
      <c r="F4" s="2">
        <f t="shared" si="0"/>
        <v>0</v>
      </c>
      <c r="G4" s="2">
        <f t="shared" si="0"/>
        <v>-200000</v>
      </c>
      <c r="H4" s="2">
        <f t="shared" si="0"/>
        <v>0</v>
      </c>
    </row>
    <row r="5" spans="2:8" x14ac:dyDescent="0.25">
      <c r="B5" s="14"/>
      <c r="C5" s="12" t="s">
        <v>3</v>
      </c>
      <c r="D5" s="10">
        <f>SUM(D6:D10)</f>
        <v>-75000</v>
      </c>
      <c r="E5" s="10">
        <f>SUM(E6:E10)</f>
        <v>200000</v>
      </c>
      <c r="F5" s="10">
        <f>SUM(F6:F10)</f>
        <v>-75000</v>
      </c>
      <c r="G5" s="10">
        <f>SUM(G6:G10)</f>
        <v>-200000</v>
      </c>
      <c r="H5" s="10">
        <f t="shared" ref="H5" si="1">SUM(H6:H10)</f>
        <v>0</v>
      </c>
    </row>
    <row r="6" spans="2:8" x14ac:dyDescent="0.25">
      <c r="B6" s="14"/>
      <c r="C6" s="4" t="s">
        <v>4</v>
      </c>
      <c r="D6" s="6">
        <f>SUM(E6:H6)</f>
        <v>0</v>
      </c>
      <c r="E6" s="6"/>
      <c r="F6" s="6"/>
      <c r="G6" s="6"/>
      <c r="H6" s="6"/>
    </row>
    <row r="7" spans="2:8" x14ac:dyDescent="0.25">
      <c r="B7" s="14"/>
      <c r="C7" s="4" t="s">
        <v>5</v>
      </c>
      <c r="D7" s="6">
        <f t="shared" ref="D7:D11" si="2">SUM(E7:H7)</f>
        <v>-75000</v>
      </c>
      <c r="E7" s="6">
        <v>200000</v>
      </c>
      <c r="F7" s="6">
        <v>-75000</v>
      </c>
      <c r="G7" s="6">
        <v>-200000</v>
      </c>
      <c r="H7" s="6"/>
    </row>
    <row r="8" spans="2:8" x14ac:dyDescent="0.25">
      <c r="B8" s="14"/>
      <c r="C8" s="4" t="s">
        <v>6</v>
      </c>
      <c r="D8" s="6">
        <f t="shared" si="2"/>
        <v>0</v>
      </c>
      <c r="E8" s="6"/>
      <c r="F8" s="6"/>
      <c r="G8" s="6"/>
      <c r="H8" s="6"/>
    </row>
    <row r="9" spans="2:8" x14ac:dyDescent="0.25">
      <c r="B9" s="14"/>
      <c r="C9" s="4" t="s">
        <v>7</v>
      </c>
      <c r="D9" s="6">
        <f t="shared" si="2"/>
        <v>0</v>
      </c>
      <c r="E9" s="6"/>
      <c r="F9" s="6"/>
      <c r="G9" s="6"/>
      <c r="H9" s="6"/>
    </row>
    <row r="10" spans="2:8" x14ac:dyDescent="0.25">
      <c r="B10" s="14"/>
      <c r="C10" s="4" t="s">
        <v>8</v>
      </c>
      <c r="D10" s="5">
        <f t="shared" si="2"/>
        <v>0</v>
      </c>
      <c r="E10" s="5"/>
      <c r="F10" s="5"/>
      <c r="G10" s="5"/>
      <c r="H10" s="5"/>
    </row>
    <row r="11" spans="2:8" x14ac:dyDescent="0.25">
      <c r="B11" s="15"/>
      <c r="C11" s="9" t="s">
        <v>15</v>
      </c>
      <c r="D11" s="10">
        <f t="shared" si="2"/>
        <v>75000</v>
      </c>
      <c r="E11" s="11"/>
      <c r="F11" s="11">
        <v>75000</v>
      </c>
      <c r="G11" s="11"/>
      <c r="H11" s="11"/>
    </row>
    <row r="12" spans="2:8" ht="55.5" customHeight="1" x14ac:dyDescent="0.25">
      <c r="B12" s="1" t="s">
        <v>16</v>
      </c>
      <c r="C12" s="1" t="s">
        <v>17</v>
      </c>
      <c r="D12" s="2">
        <f>D13</f>
        <v>0</v>
      </c>
      <c r="E12" s="2">
        <f>E13</f>
        <v>5000</v>
      </c>
      <c r="F12" s="2">
        <f t="shared" ref="F12:H12" si="3">F13</f>
        <v>-5000</v>
      </c>
      <c r="G12" s="2">
        <f t="shared" si="3"/>
        <v>0</v>
      </c>
      <c r="H12" s="2">
        <f t="shared" si="3"/>
        <v>0</v>
      </c>
    </row>
    <row r="13" spans="2:8" x14ac:dyDescent="0.25">
      <c r="B13" s="14"/>
      <c r="C13" s="3" t="s">
        <v>3</v>
      </c>
      <c r="D13" s="5">
        <f>SUM(D14:D15)</f>
        <v>0</v>
      </c>
      <c r="E13" s="5">
        <f>SUM(E14:E15)</f>
        <v>5000</v>
      </c>
      <c r="F13" s="5">
        <f>SUM(F14:F15)</f>
        <v>-5000</v>
      </c>
      <c r="G13" s="5">
        <f t="shared" ref="G13:H13" si="4">SUM(G14:G15)</f>
        <v>0</v>
      </c>
      <c r="H13" s="5">
        <f t="shared" si="4"/>
        <v>0</v>
      </c>
    </row>
    <row r="14" spans="2:8" x14ac:dyDescent="0.25">
      <c r="B14" s="14"/>
      <c r="C14" s="4" t="s">
        <v>5</v>
      </c>
      <c r="D14" s="6">
        <f>SUM(E14:H14)</f>
        <v>0</v>
      </c>
      <c r="E14" s="6"/>
      <c r="F14" s="6"/>
      <c r="G14" s="6"/>
      <c r="H14" s="6"/>
    </row>
    <row r="15" spans="2:8" x14ac:dyDescent="0.25">
      <c r="B15" s="15"/>
      <c r="C15" s="8" t="s">
        <v>7</v>
      </c>
      <c r="D15" s="6">
        <f>SUM(E15:H15)</f>
        <v>0</v>
      </c>
      <c r="E15" s="13">
        <v>5000</v>
      </c>
      <c r="F15" s="13">
        <v>-5000</v>
      </c>
      <c r="G15" s="13"/>
      <c r="H15" s="13"/>
    </row>
    <row r="16" spans="2:8" ht="55.5" customHeight="1" x14ac:dyDescent="0.25">
      <c r="B16" s="1" t="s">
        <v>18</v>
      </c>
      <c r="C16" s="1" t="s">
        <v>19</v>
      </c>
      <c r="D16" s="2">
        <f>D17</f>
        <v>0</v>
      </c>
      <c r="E16" s="2">
        <f t="shared" ref="E16:H16" si="5">E17</f>
        <v>-50000</v>
      </c>
      <c r="F16" s="2">
        <f>F17</f>
        <v>0</v>
      </c>
      <c r="G16" s="2">
        <f t="shared" si="5"/>
        <v>50000</v>
      </c>
      <c r="H16" s="2">
        <f t="shared" si="5"/>
        <v>0</v>
      </c>
    </row>
    <row r="17" spans="2:8" x14ac:dyDescent="0.25">
      <c r="B17" s="14"/>
      <c r="C17" s="3" t="s">
        <v>3</v>
      </c>
      <c r="D17" s="5">
        <f>D18</f>
        <v>0</v>
      </c>
      <c r="E17" s="5">
        <f>E18</f>
        <v>-50000</v>
      </c>
      <c r="F17" s="5">
        <f t="shared" ref="F17:G17" si="6">F18</f>
        <v>0</v>
      </c>
      <c r="G17" s="5">
        <f t="shared" si="6"/>
        <v>50000</v>
      </c>
      <c r="H17" s="5">
        <f>H18</f>
        <v>0</v>
      </c>
    </row>
    <row r="18" spans="2:8" x14ac:dyDescent="0.25">
      <c r="B18" s="16"/>
      <c r="C18" s="17" t="s">
        <v>5</v>
      </c>
      <c r="D18" s="18">
        <f>SUM(E18:H18)</f>
        <v>0</v>
      </c>
      <c r="E18" s="18">
        <v>-50000</v>
      </c>
      <c r="F18" s="18"/>
      <c r="G18" s="18">
        <v>50000</v>
      </c>
      <c r="H18" s="18">
        <v>0</v>
      </c>
    </row>
    <row r="19" spans="2:8" ht="60" x14ac:dyDescent="0.25">
      <c r="B19" s="1" t="s">
        <v>20</v>
      </c>
      <c r="C19" s="1" t="s">
        <v>21</v>
      </c>
      <c r="D19" s="2">
        <f>D20</f>
        <v>0</v>
      </c>
      <c r="E19" s="2">
        <f t="shared" ref="E19:H19" si="7">E20</f>
        <v>-50000</v>
      </c>
      <c r="F19" s="2">
        <f>F20</f>
        <v>0</v>
      </c>
      <c r="G19" s="2">
        <f t="shared" si="7"/>
        <v>50000</v>
      </c>
      <c r="H19" s="2">
        <f t="shared" si="7"/>
        <v>0</v>
      </c>
    </row>
    <row r="20" spans="2:8" x14ac:dyDescent="0.25">
      <c r="B20" s="14"/>
      <c r="C20" s="3" t="s">
        <v>3</v>
      </c>
      <c r="D20" s="5">
        <f>D21</f>
        <v>0</v>
      </c>
      <c r="E20" s="5">
        <f>E21</f>
        <v>-50000</v>
      </c>
      <c r="F20" s="5">
        <f t="shared" ref="F20:G20" si="8">F21</f>
        <v>0</v>
      </c>
      <c r="G20" s="5">
        <f t="shared" si="8"/>
        <v>50000</v>
      </c>
      <c r="H20" s="5">
        <f>H21</f>
        <v>0</v>
      </c>
    </row>
    <row r="21" spans="2:8" x14ac:dyDescent="0.25">
      <c r="B21" s="16"/>
      <c r="C21" s="17" t="s">
        <v>5</v>
      </c>
      <c r="D21" s="18">
        <f>SUM(E21:H21)</f>
        <v>0</v>
      </c>
      <c r="E21" s="18">
        <v>-50000</v>
      </c>
      <c r="F21" s="18"/>
      <c r="G21" s="18">
        <v>50000</v>
      </c>
      <c r="H21" s="18">
        <v>0</v>
      </c>
    </row>
    <row r="22" spans="2:8" ht="60" x14ac:dyDescent="0.25">
      <c r="B22" s="1" t="s">
        <v>22</v>
      </c>
      <c r="C22" s="1" t="s">
        <v>23</v>
      </c>
      <c r="D22" s="2">
        <f>D23</f>
        <v>0</v>
      </c>
      <c r="E22" s="2">
        <f t="shared" ref="E22:H22" si="9">E23</f>
        <v>-105000</v>
      </c>
      <c r="F22" s="2">
        <f>F23</f>
        <v>5000</v>
      </c>
      <c r="G22" s="2">
        <f t="shared" si="9"/>
        <v>100000</v>
      </c>
      <c r="H22" s="2">
        <f t="shared" si="9"/>
        <v>0</v>
      </c>
    </row>
    <row r="23" spans="2:8" x14ac:dyDescent="0.25">
      <c r="B23" s="14"/>
      <c r="C23" s="3" t="s">
        <v>3</v>
      </c>
      <c r="D23" s="5">
        <f>D24</f>
        <v>0</v>
      </c>
      <c r="E23" s="5">
        <f>E24</f>
        <v>-105000</v>
      </c>
      <c r="F23" s="5">
        <f t="shared" ref="F23:G23" si="10">F24</f>
        <v>5000</v>
      </c>
      <c r="G23" s="5">
        <f t="shared" si="10"/>
        <v>100000</v>
      </c>
      <c r="H23" s="5">
        <f>H24</f>
        <v>0</v>
      </c>
    </row>
    <row r="24" spans="2:8" x14ac:dyDescent="0.25">
      <c r="B24" s="16"/>
      <c r="C24" s="17" t="s">
        <v>5</v>
      </c>
      <c r="D24" s="18">
        <f>SUM(E24:H24)</f>
        <v>0</v>
      </c>
      <c r="E24" s="18">
        <v>-105000</v>
      </c>
      <c r="F24" s="18">
        <v>5000</v>
      </c>
      <c r="G24" s="18">
        <v>100000</v>
      </c>
      <c r="H24" s="18">
        <v>0</v>
      </c>
    </row>
    <row r="26" spans="2:8" x14ac:dyDescent="0.25">
      <c r="E26" s="23"/>
      <c r="F26" s="23"/>
      <c r="G26" s="23"/>
    </row>
  </sheetData>
  <mergeCells count="6">
    <mergeCell ref="H2:H3"/>
    <mergeCell ref="C2:C3"/>
    <mergeCell ref="B2:B3"/>
    <mergeCell ref="E2:E3"/>
    <mergeCell ref="F2:F3"/>
    <mergeCell ref="G2:G3"/>
  </mergeCells>
  <printOptions horizontalCentered="1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2020-03-02T12:08:40Z</cp:lastPrinted>
  <dcterms:created xsi:type="dcterms:W3CDTF">2020-02-24T11:17:55Z</dcterms:created>
  <dcterms:modified xsi:type="dcterms:W3CDTF">2020-03-02T12:33:27Z</dcterms:modified>
</cp:coreProperties>
</file>